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42817 MANT EQUIP APA LAB FAR_2026\ESBORRANY\3. PCAP\Annexos ACTUALITZATS\Annexos complimentar\"/>
    </mc:Choice>
  </mc:AlternateContent>
  <bookViews>
    <workbookView xWindow="0" yWindow="0" windowWidth="28800" windowHeight="12300"/>
  </bookViews>
  <sheets>
    <sheet name="LOT 4" sheetId="1" r:id="rId1"/>
  </sheets>
  <definedNames>
    <definedName name="_xlnm.Print_Area" localSheetId="0">'LOT 4'!$A$1:$H$18</definedName>
    <definedName name="_xlnm.Print_Titles" localSheetId="0">'LOT 4'!$1:$18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1" l="1"/>
  <c r="N16" i="1" s="1"/>
  <c r="L15" i="1"/>
  <c r="L16" i="1" s="1"/>
  <c r="J15" i="1"/>
  <c r="J16" i="1" s="1"/>
  <c r="H15" i="1"/>
  <c r="H16" i="1" s="1"/>
  <c r="C19" i="1" l="1"/>
</calcChain>
</file>

<file path=xl/sharedStrings.xml><?xml version="1.0" encoding="utf-8"?>
<sst xmlns="http://schemas.openxmlformats.org/spreadsheetml/2006/main" count="29" uniqueCount="23">
  <si>
    <t>MODEL OFERTA ECONÒMICA. LOT 4 EXPEDIENT : CSE/AH02/1101442817/26/PO</t>
  </si>
  <si>
    <t>Dades empresa licitadora</t>
  </si>
  <si>
    <t>NOM:</t>
  </si>
  <si>
    <t>NIF:</t>
  </si>
  <si>
    <t>Equip</t>
  </si>
  <si>
    <t>Model</t>
  </si>
  <si>
    <t>ICS</t>
  </si>
  <si>
    <t>Serie</t>
  </si>
  <si>
    <t>Inici Contracte</t>
  </si>
  <si>
    <t>Import màxim 2026 s/IVA</t>
  </si>
  <si>
    <t>Import ofertat 2026 s/IVA</t>
  </si>
  <si>
    <t>Import màxim 2027 s/IVA</t>
  </si>
  <si>
    <t>Import ofertat 2027 s/IVA</t>
  </si>
  <si>
    <t>Import màxim 2028 s/IVA</t>
  </si>
  <si>
    <t>Import ofertat 2028 s/IVA</t>
  </si>
  <si>
    <t>Import màxim 2029 s/IVA</t>
  </si>
  <si>
    <t>Import ofertat 2029 s/IVA</t>
  </si>
  <si>
    <t>Subtotal</t>
  </si>
  <si>
    <t>TOTAL</t>
  </si>
  <si>
    <t>TOTAL s/IVA</t>
  </si>
  <si>
    <t>Sistemas automatizados para la gestión y almacenamiento de medicamentos</t>
  </si>
  <si>
    <t>KANBANlog</t>
  </si>
  <si>
    <t>ROTHOFARM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</si>
</sst>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0" borderId="0" xfId="0" applyFont="1"/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0" xfId="0" applyFont="1"/>
    <xf numFmtId="0" fontId="4" fillId="3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wrapText="1"/>
    </xf>
    <xf numFmtId="14" fontId="0" fillId="0" borderId="7" xfId="0" applyNumberFormat="1" applyBorder="1"/>
    <xf numFmtId="8" fontId="5" fillId="0" borderId="7" xfId="0" applyNumberFormat="1" applyFont="1" applyBorder="1"/>
    <xf numFmtId="0" fontId="6" fillId="0" borderId="7" xfId="0" applyFont="1" applyBorder="1"/>
    <xf numFmtId="0" fontId="6" fillId="5" borderId="8" xfId="0" applyFont="1" applyFill="1" applyBorder="1"/>
    <xf numFmtId="0" fontId="6" fillId="0" borderId="9" xfId="0" applyFont="1" applyBorder="1"/>
    <xf numFmtId="8" fontId="6" fillId="5" borderId="10" xfId="0" applyNumberFormat="1" applyFont="1" applyFill="1" applyBorder="1"/>
    <xf numFmtId="0" fontId="3" fillId="6" borderId="7" xfId="0" applyFont="1" applyFill="1" applyBorder="1"/>
    <xf numFmtId="8" fontId="3" fillId="6" borderId="7" xfId="0" applyNumberFormat="1" applyFont="1" applyFill="1" applyBorder="1"/>
    <xf numFmtId="0" fontId="7" fillId="0" borderId="7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7" xfId="0" applyFont="1" applyBorder="1" applyAlignment="1">
      <alignment wrapText="1"/>
    </xf>
    <xf numFmtId="4" fontId="0" fillId="7" borderId="7" xfId="0" applyNumberFormat="1" applyFill="1" applyBorder="1" applyProtection="1">
      <protection locked="0"/>
    </xf>
    <xf numFmtId="0" fontId="3" fillId="2" borderId="0" xfId="0" applyFont="1" applyFill="1" applyAlignment="1">
      <alignment horizontal="left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3" xfId="0" applyFont="1" applyFill="1" applyBorder="1" applyAlignment="1" applyProtection="1">
      <alignment horizontal="center" vertical="center" wrapText="1"/>
      <protection locked="0"/>
    </xf>
    <xf numFmtId="0" fontId="1" fillId="7" borderId="5" xfId="0" applyFont="1" applyFill="1" applyBorder="1" applyAlignment="1" applyProtection="1">
      <alignment horizontal="center" vertical="center" wrapText="1"/>
      <protection locked="0"/>
    </xf>
    <xf numFmtId="0" fontId="1" fillId="7" borderId="6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123825</xdr:rowOff>
    </xdr:from>
    <xdr:to>
      <xdr:col>1</xdr:col>
      <xdr:colOff>1295400</xdr:colOff>
      <xdr:row>3</xdr:row>
      <xdr:rowOff>76200</xdr:rowOff>
    </xdr:to>
    <xdr:pic>
      <xdr:nvPicPr>
        <xdr:cNvPr id="4" name="Imat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123825"/>
          <a:ext cx="1704975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showGridLines="0" tabSelected="1" zoomScaleNormal="100" workbookViewId="0">
      <selection activeCell="B10" sqref="B10:C10"/>
    </sheetView>
  </sheetViews>
  <sheetFormatPr defaultColWidth="0" defaultRowHeight="15" zeroHeight="1" x14ac:dyDescent="0.25"/>
  <cols>
    <col min="1" max="1" width="9.140625" customWidth="1"/>
    <col min="2" max="2" width="35.5703125" customWidth="1"/>
    <col min="3" max="3" width="22.42578125" customWidth="1"/>
    <col min="4" max="4" width="21.5703125" bestFit="1" customWidth="1"/>
    <col min="5" max="5" width="15.140625" customWidth="1"/>
    <col min="6" max="6" width="12.5703125" customWidth="1"/>
    <col min="7" max="7" width="15.7109375" bestFit="1" customWidth="1"/>
    <col min="8" max="8" width="16.140625" customWidth="1"/>
    <col min="9" max="9" width="15.7109375" bestFit="1" customWidth="1"/>
    <col min="10" max="10" width="16.140625" customWidth="1"/>
    <col min="11" max="11" width="15.7109375" bestFit="1" customWidth="1"/>
    <col min="12" max="12" width="16.140625" customWidth="1"/>
    <col min="13" max="13" width="15.7109375" bestFit="1" customWidth="1"/>
    <col min="14" max="14" width="16.140625" customWidth="1"/>
    <col min="15" max="15" width="9.140625" customWidth="1"/>
    <col min="16" max="16384" width="9.140625" hidden="1"/>
  </cols>
  <sheetData>
    <row r="1" spans="1:14" x14ac:dyDescent="0.25"/>
    <row r="2" spans="1:14" x14ac:dyDescent="0.25"/>
    <row r="3" spans="1:14" x14ac:dyDescent="0.25"/>
    <row r="4" spans="1:14" x14ac:dyDescent="0.25"/>
    <row r="5" spans="1:14" ht="21" x14ac:dyDescent="0.35">
      <c r="A5" s="1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8.75" x14ac:dyDescent="0.3">
      <c r="A6" s="3"/>
    </row>
    <row r="7" spans="1:14" ht="18.75" x14ac:dyDescent="0.3">
      <c r="A7" s="3"/>
    </row>
    <row r="8" spans="1:14" ht="18.75" x14ac:dyDescent="0.3">
      <c r="A8" s="22" t="s">
        <v>1</v>
      </c>
      <c r="B8" s="22"/>
      <c r="C8" s="22"/>
    </row>
    <row r="9" spans="1:14" ht="19.5" thickBot="1" x14ac:dyDescent="0.35">
      <c r="A9" s="3"/>
    </row>
    <row r="10" spans="1:14" x14ac:dyDescent="0.25">
      <c r="A10" s="4" t="s">
        <v>2</v>
      </c>
      <c r="B10" s="23"/>
      <c r="C10" s="24"/>
    </row>
    <row r="11" spans="1:14" ht="15.75" thickBot="1" x14ac:dyDescent="0.3">
      <c r="A11" s="5" t="s">
        <v>3</v>
      </c>
      <c r="B11" s="25"/>
      <c r="C11" s="26"/>
    </row>
    <row r="12" spans="1:14" ht="18.75" x14ac:dyDescent="0.3">
      <c r="A12" s="3"/>
      <c r="B12" s="6"/>
    </row>
    <row r="13" spans="1:14" ht="30.75" x14ac:dyDescent="0.3">
      <c r="A13" s="3"/>
      <c r="B13" s="7" t="s">
        <v>4</v>
      </c>
      <c r="C13" s="7" t="s">
        <v>5</v>
      </c>
      <c r="D13" s="7" t="s">
        <v>6</v>
      </c>
      <c r="E13" s="7" t="s">
        <v>7</v>
      </c>
      <c r="F13" s="7" t="s">
        <v>8</v>
      </c>
      <c r="G13" s="8" t="s">
        <v>9</v>
      </c>
      <c r="H13" s="8" t="s">
        <v>10</v>
      </c>
      <c r="I13" s="8" t="s">
        <v>11</v>
      </c>
      <c r="J13" s="8" t="s">
        <v>12</v>
      </c>
      <c r="K13" s="8" t="s">
        <v>13</v>
      </c>
      <c r="L13" s="8" t="s">
        <v>14</v>
      </c>
      <c r="M13" s="8" t="s">
        <v>15</v>
      </c>
      <c r="N13" s="8" t="s">
        <v>16</v>
      </c>
    </row>
    <row r="14" spans="1:14" ht="27" x14ac:dyDescent="0.3">
      <c r="A14" s="3"/>
      <c r="B14" s="17" t="s">
        <v>20</v>
      </c>
      <c r="C14" s="18" t="s">
        <v>21</v>
      </c>
      <c r="D14" s="19">
        <v>160424</v>
      </c>
      <c r="E14" s="20" t="s">
        <v>22</v>
      </c>
      <c r="F14" s="9">
        <v>45748</v>
      </c>
      <c r="G14" s="10">
        <v>39060.75</v>
      </c>
      <c r="H14" s="21"/>
      <c r="I14" s="10">
        <v>52081</v>
      </c>
      <c r="J14" s="21"/>
      <c r="K14" s="10">
        <v>52081</v>
      </c>
      <c r="L14" s="21"/>
      <c r="M14" s="10">
        <v>52081</v>
      </c>
      <c r="N14" s="21"/>
    </row>
    <row r="15" spans="1:14" ht="18.75" x14ac:dyDescent="0.3">
      <c r="A15" s="3"/>
      <c r="B15" s="6"/>
      <c r="G15" s="11" t="s">
        <v>17</v>
      </c>
      <c r="H15" s="12">
        <f>SUM(H14)</f>
        <v>0</v>
      </c>
      <c r="I15" s="11" t="s">
        <v>17</v>
      </c>
      <c r="J15" s="12">
        <f>SUM(J14)</f>
        <v>0</v>
      </c>
      <c r="K15" s="11" t="s">
        <v>17</v>
      </c>
      <c r="L15" s="12">
        <f>SUM(L14)</f>
        <v>0</v>
      </c>
      <c r="M15" s="11" t="s">
        <v>17</v>
      </c>
      <c r="N15" s="12">
        <f>SUM(N14)</f>
        <v>0</v>
      </c>
    </row>
    <row r="16" spans="1:14" ht="18.75" x14ac:dyDescent="0.3">
      <c r="A16" s="3"/>
      <c r="G16" s="13" t="s">
        <v>18</v>
      </c>
      <c r="H16" s="14">
        <f>H15</f>
        <v>0</v>
      </c>
      <c r="I16" s="13" t="s">
        <v>18</v>
      </c>
      <c r="J16" s="14">
        <f>J15</f>
        <v>0</v>
      </c>
      <c r="K16" s="13" t="s">
        <v>18</v>
      </c>
      <c r="L16" s="14">
        <f>L15</f>
        <v>0</v>
      </c>
      <c r="M16" s="13" t="s">
        <v>18</v>
      </c>
      <c r="N16" s="14">
        <f>N15</f>
        <v>0</v>
      </c>
    </row>
    <row r="17" spans="1:3" ht="18.75" x14ac:dyDescent="0.3">
      <c r="A17" s="3"/>
      <c r="B17" s="6"/>
    </row>
    <row r="18" spans="1:3" x14ac:dyDescent="0.25"/>
    <row r="19" spans="1:3" ht="18.75" x14ac:dyDescent="0.3">
      <c r="B19" s="15" t="s">
        <v>19</v>
      </c>
      <c r="C19" s="16">
        <f>H16+J16+L16+N16</f>
        <v>0</v>
      </c>
    </row>
    <row r="20" spans="1:3" x14ac:dyDescent="0.25"/>
    <row r="21" spans="1:3" hidden="1" x14ac:dyDescent="0.25"/>
    <row r="22" spans="1:3" hidden="1" x14ac:dyDescent="0.25"/>
  </sheetData>
  <sheetProtection algorithmName="SHA-512" hashValue="Uj1r4rbdhBLjiY2t01uZYxUId+6cbi/mSlQ2nXustvwJGCdoTqkgd1Lmw5SqRs6P2qNnEydJYqS+3iNgJtisfA==" saltValue="Z8C4eeRyuAjL1SBI84S+pg==" spinCount="100000" sheet="1" objects="1" scenarios="1"/>
  <mergeCells count="3">
    <mergeCell ref="A8:C8"/>
    <mergeCell ref="B10:C10"/>
    <mergeCell ref="B11:C11"/>
  </mergeCells>
  <pageMargins left="1.299212598425197" right="0.70866141732283472" top="0.19685039370078741" bottom="0.39370078740157483" header="0.31496062992125984" footer="0.31496062992125984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5" ma:contentTypeDescription="Crea un document nou" ma:contentTypeScope="" ma:versionID="aeb4319875d19c57b0753c68082f1e3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c7e9530c244b3d67b14a6c419c885e8f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OBSVESTATLICITACI_x00d3_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GestorCAD xmlns="6a9906d8-7354-4b2d-a694-b1e5ee9da8e0">
      <UserInfo>
        <DisplayName/>
        <AccountId xsi:nil="true"/>
        <AccountType/>
      </UserInfo>
    </GestorCAD>
    <N_x002e_COMANDA xmlns="6a9906d8-7354-4b2d-a694-b1e5ee9da8e0" xsi:nil="true"/>
  </documentManagement>
</p:properties>
</file>

<file path=customXml/itemProps1.xml><?xml version="1.0" encoding="utf-8"?>
<ds:datastoreItem xmlns:ds="http://schemas.openxmlformats.org/officeDocument/2006/customXml" ds:itemID="{88F20224-43B7-49CB-B031-675CD04932E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A770AD-F024-44B3-9393-20880227C8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8378521-55CA-4033-80B6-73716985A10A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LOT 4</vt:lpstr>
      <vt:lpstr>'LOT 4'!Àrea_d'impressió</vt:lpstr>
      <vt:lpstr>'LOT 4'!Títols_per_imprimir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Cidoncha Casillas, Esther</cp:lastModifiedBy>
  <cp:revision/>
  <dcterms:created xsi:type="dcterms:W3CDTF">2025-06-18T09:23:54Z</dcterms:created>
  <dcterms:modified xsi:type="dcterms:W3CDTF">2025-12-04T11:42:57Z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